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JONATHAN MEDINA\Desktop\"/>
    </mc:Choice>
  </mc:AlternateContent>
  <xr:revisionPtr revIDLastSave="0" documentId="13_ncr:1_{327734C0-7F70-4D65-B986-4A170D3BC46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<sst xmlns="http://schemas.openxmlformats.org/spreadsheetml/2006/main" count="245" uniqueCount="219">
  <si>
    <t>AYUNTAMIENTO MUNICIPAL LAS MATAS DE SANTA CRUZ</t>
  </si>
  <si>
    <t>UNIDAD DE COMPRAS Y CONTRATACIONES</t>
  </si>
  <si>
    <t>Nº de Orden</t>
  </si>
  <si>
    <t>FECHA</t>
  </si>
  <si>
    <t>PROVEEDOR</t>
  </si>
  <si>
    <t>RNC / CÉDULA</t>
  </si>
  <si>
    <t>CONCEPTO</t>
  </si>
  <si>
    <t>TOTAL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</si>
  <si>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</si>
  <si>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</si>
  <si>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</si>
  <si>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</si>
  <si>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</si>
  <si>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</si>
  <si>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</si>
  <si>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</si>
  <si>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</si>
  <si>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</si>
  <si>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</si>
  <si>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</si>
  <si>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</si>
  <si>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</si>
  <si>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</si>
  <si>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</si>
  <si>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</si>
  <si>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</si>
  <si>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</si>
  <si>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</si>
  <si>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</si>
  <si>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</si>
  <si>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</si>
  <si>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</si>
  <si>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</si>
  <si>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</si>
  <si>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</si>
  <si>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117-0005565-7</t>
  </si>
  <si>
    <t xml:space="preserve">TOTAL </t>
  </si>
  <si>
    <t>ENCARGADA DE COMPRAS</t>
  </si>
  <si>
    <t xml:space="preserve">   MILAGROS RAMOS</t>
  </si>
  <si>
    <t xml:space="preserve">                                   Las Matas de Santa Cruz</t>
  </si>
  <si>
    <t xml:space="preserve">                               RNC: 30062839</t>
  </si>
  <si>
    <t>Relación de compras Diciembre</t>
  </si>
  <si>
    <t>EUDIN B. HURTADO CARRERAS</t>
  </si>
  <si>
    <t>104-2588171-6</t>
  </si>
  <si>
    <t>PAGO POR COMPRA DE MANZANA Y MAS PARA ACTIVIDAD DEL AYUNTAMIENTO</t>
  </si>
  <si>
    <t>DOMINGO DE JESUS SOSA ALMONTE</t>
  </si>
  <si>
    <t>PAGO POR CONCEPTO DE SERVICIOS DE PUBLICIDAD Y CONFECCION DE UNIFORME</t>
  </si>
  <si>
    <t>ARIANO VIALET GARCIA</t>
  </si>
  <si>
    <t>117-0005706-7</t>
  </si>
  <si>
    <t>PAGO POR CONCEPTO DE DONACION A PERSONA DE BAJO RECURSO ECONOMICO</t>
  </si>
  <si>
    <t xml:space="preserve">JOSE ANTONIO MONCION </t>
  </si>
  <si>
    <t>001-0925998-6</t>
  </si>
  <si>
    <t>PAGO PARA GASTOS DE CERTIFICACION DE DOCUMENTOS</t>
  </si>
  <si>
    <t>REYNA GENAO</t>
  </si>
  <si>
    <t>117-0001364-9</t>
  </si>
  <si>
    <t>DONACION A COMITÉ PRO-CENA NAVIDEÑA, EN EL SECTOR SANTA CRUZ</t>
  </si>
  <si>
    <t>RADHAME A. CASTRO RIVAS</t>
  </si>
  <si>
    <t>117-0006674-6</t>
  </si>
  <si>
    <t>ANGEL F. GARCIA JAQUEZ</t>
  </si>
  <si>
    <t>117-0002832-4</t>
  </si>
  <si>
    <t>DONACION A PERSONA DE BAJO RECURSOS ECONOMICOS</t>
  </si>
  <si>
    <t>NELSON RAMON CRUZ ESTEVEZ</t>
  </si>
  <si>
    <t>117-0000061-2</t>
  </si>
  <si>
    <t>DONACION PARA ACTIVIDAD MUNICIPAL</t>
  </si>
  <si>
    <t>FELIPE ANTONIO REGALADO</t>
  </si>
  <si>
    <t>117-0003850-5</t>
  </si>
  <si>
    <t>PAGO POR CONCEPTO DE LIMPIEZA EN LA UNAP</t>
  </si>
  <si>
    <t>JOSE ANDRES RIVAS</t>
  </si>
  <si>
    <t>117-0007125-8</t>
  </si>
  <si>
    <t>PAGO POR CONCEPTO TRANSPORTE DE RACIONES ALIMENTICIAS</t>
  </si>
  <si>
    <t>DIOGENES MARTINEZ</t>
  </si>
  <si>
    <t>117-0004363-8</t>
  </si>
  <si>
    <t>PAGO POR CONCEPTO DE LIMPIEZA DE LA CANCHA DE LA VIVIENDA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</si>
  <si>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</si>
  <si>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</si>
  <si>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</si>
  <si>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</si>
  <si>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</si>
  <si>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</si>
  <si>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</si>
  <si>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</si>
  <si>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</si>
  <si>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DOMINGA R. JORGE PIMENTEL</t>
  </si>
  <si>
    <t>117-0001814-3</t>
  </si>
  <si>
    <t>DONACION DE UN ATAUD</t>
  </si>
  <si>
    <t>ADISSA FARMAX SRL</t>
  </si>
  <si>
    <t>RNC 1-33-03937-2</t>
  </si>
  <si>
    <t>PAGO POR COMPRA DE MEDICAMENTOS PARA USO DE PERSONA DE POCOS RECURSOS ECONOMICOS</t>
  </si>
  <si>
    <t>FARMACIA TOMAS POLANCO Y JOSE POLANCO</t>
  </si>
  <si>
    <t>RNC 131-68164-6</t>
  </si>
  <si>
    <t>ERINSON A. SANTOS PIMENTEL</t>
  </si>
  <si>
    <t>402-1171970-9</t>
  </si>
  <si>
    <t>DONACION DE ORDENES DE COMPRA A PERSONA DE BAJOS RECURSOS ECONOMICOS</t>
  </si>
  <si>
    <t>BRENDALY MARCELINO CRUZ</t>
  </si>
  <si>
    <t>117-0006873-4</t>
  </si>
  <si>
    <t>PAGO POR CONCEPTO DE COMPRA DE ALMUERZO Y DESAYUNO PARA ACTIVIDAD EN EL AYUNTAMIENTO</t>
  </si>
  <si>
    <t>FRACIS ANTONIO ESTEVEZ</t>
  </si>
  <si>
    <t>302-2444246-3</t>
  </si>
  <si>
    <t>BALDUIN JHOEL ESTEVEZ</t>
  </si>
  <si>
    <t>COOPECABYN</t>
  </si>
  <si>
    <t>RNC 430-30049-7</t>
  </si>
  <si>
    <t>NORMA F. RODRIGUEZ UCETA</t>
  </si>
  <si>
    <t>117-0005256-3</t>
  </si>
  <si>
    <t>PAGO POR CONCEPTO DE COMPRA DE ALMUERZO PARA ACTIVIDAD EN EL AYUNTAMIENTO</t>
  </si>
  <si>
    <t>JOHAN JOSE MONCION</t>
  </si>
  <si>
    <t>402-0897537-1</t>
  </si>
  <si>
    <t>HECTOR GARCIA</t>
  </si>
  <si>
    <t>117-0005940-2</t>
  </si>
  <si>
    <t>PAGO POR CONCEPTO DE LIMPIEZA DE LA FUNERARIA MUNICIPAL</t>
  </si>
  <si>
    <t>ROMEDO CONTRERAS</t>
  </si>
  <si>
    <t>117-0000865-6</t>
  </si>
  <si>
    <t>PAGO POR CONCEPTO DE LIMPIEZA DE CALLE DEL SECTOR SANTA CRUZ</t>
  </si>
  <si>
    <t xml:space="preserve">CARMELO TORIBIO </t>
  </si>
  <si>
    <t>034-0013567-3</t>
  </si>
  <si>
    <t>PAGO POR CONCEPTO DE LIMPIEZA DE CALLE, ACERAS Y CONTENES</t>
  </si>
  <si>
    <t>CAZADOR AUTO SERVICIOS SRL</t>
  </si>
  <si>
    <t>402-2450184-7</t>
  </si>
  <si>
    <t>PAGO POR  CONCEPTO DE COMPRA DE COMBUSTIBLE MES DE DICIEMBRE</t>
  </si>
  <si>
    <t>JEAP EAGLE PAINT INDUSTRIES SRL</t>
  </si>
  <si>
    <t>031-0447670-4</t>
  </si>
  <si>
    <t>PAGO POR CONCEPTO DE COMPRA DE PINTURA</t>
  </si>
  <si>
    <t>DONACION DE ATAUD A PERSONA DE BAJO RECURSOS</t>
  </si>
  <si>
    <t>ANA G. FLEURY CRUZ</t>
  </si>
  <si>
    <t>117-0004435-4</t>
  </si>
  <si>
    <t>PAGO POR CONCEPTO DE ALQUILER DE CAMION PARA ACTIVIDAD DEL INESPRE</t>
  </si>
  <si>
    <t>PAREDES GARCIA MOTOR IMPORT SRL</t>
  </si>
  <si>
    <t>101-0010098-0</t>
  </si>
  <si>
    <t>PAGO POR CONCEPTO DE COMPRA DE MOTOR TRICICLO PARA USO DE RESIDUOS SOLIDOS</t>
  </si>
  <si>
    <t>JOSE DE LOS SANTOS PICHARDO</t>
  </si>
  <si>
    <t>117-0000079-4</t>
  </si>
  <si>
    <t>PAGO POR SERVICIO DE MECANICO</t>
  </si>
  <si>
    <t>RAMON RIVAS GOMEZ</t>
  </si>
  <si>
    <t>117-0000328-5</t>
  </si>
  <si>
    <t>PAGO POR CONCEPTO DE COMPRA DE 3 GOMAS PARA CAMION RECOLECTOR</t>
  </si>
  <si>
    <t>ANGEL MARIA ALEMAN</t>
  </si>
  <si>
    <t>117-0000817-7</t>
  </si>
  <si>
    <t>DULCE MANUEL DE JESUS GUZMAN</t>
  </si>
  <si>
    <t>117-0003370-4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</si>
  <si>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</si>
  <si>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</si>
  <si>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</si>
  <si>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</si>
  <si>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</si>
  <si>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</si>
  <si>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</si>
  <si>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</si>
  <si>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ANA G. JORGE PIMENTEL</t>
  </si>
  <si>
    <t>117-0007637-2</t>
  </si>
  <si>
    <t>FAUSTO DE LOS SANTOS</t>
  </si>
  <si>
    <t>117-0004912-2</t>
  </si>
  <si>
    <t>RAFAEL AMADO MERCADO</t>
  </si>
  <si>
    <t>117-0000624-7</t>
  </si>
  <si>
    <t>NICAURY GENAO</t>
  </si>
  <si>
    <t>117-0007902-0</t>
  </si>
  <si>
    <t>FREDDY MONCION VALERIO</t>
  </si>
  <si>
    <t>117-0002412-5</t>
  </si>
  <si>
    <t>FELIX VINICIO PIMENTEL BISONO</t>
  </si>
  <si>
    <t>PAGO POR CONCEPTO DE ALQUILER PALA PARA LIMPIEZA DE VERTEDERO MUNICIPAL</t>
  </si>
  <si>
    <t>SILVANO MAURICIO ESTEVEZ MORROBEL</t>
  </si>
  <si>
    <t>117-0000115-6</t>
  </si>
  <si>
    <t>DONACION DE BONO DE NAVIDAD A SOLICITUD DEL CONSEJO DE REGIDORES</t>
  </si>
  <si>
    <t>CONSUELO ANTONIA GARCIA</t>
  </si>
  <si>
    <t>031-0100364-2</t>
  </si>
  <si>
    <t>PAGO DE ASESORIAS TECNICAS EN EL AYUNTAMIENTO</t>
  </si>
  <si>
    <t>RAFAEL FELIPE DE JESUS JORGE</t>
  </si>
  <si>
    <t>117-0001039-7</t>
  </si>
  <si>
    <t>PAGO POR CONCEPTO DE TRABAJO REALIZADO EN LA UNAP DEL MUNICIPIO</t>
  </si>
  <si>
    <t>PAGO POR SERVICIOS DE REPARACION DE CAMION TRANSPORTE DE RESIDUOS SOLIDOS</t>
  </si>
  <si>
    <t>BERNARDINO OSVALDO ROSA</t>
  </si>
  <si>
    <t>031-0205202-8</t>
  </si>
  <si>
    <t>AVANCE DE TRABAJO DE REPARACION DE COMPUTADORA CAMION COMPACTADOR (CHASIS N.1HTWYAHT48J694191, MODELO 76</t>
  </si>
  <si>
    <t>RNC-11700070565</t>
  </si>
  <si>
    <t>2025-45</t>
  </si>
  <si>
    <t>2025-46</t>
  </si>
  <si>
    <t>2025-47</t>
  </si>
  <si>
    <t>PAGO DE VARIAS FACTURAS</t>
  </si>
  <si>
    <t>JUAN GOMEZ (FERRETERIA IMPACTO GOMEZ)</t>
  </si>
  <si>
    <t>FERRETERIA GOMEZ LIQUET SRL</t>
  </si>
  <si>
    <t>RNC-130176264</t>
  </si>
  <si>
    <t>DISTRIBUIDORA PAULIZA</t>
  </si>
  <si>
    <t>RNC-130490996</t>
  </si>
  <si>
    <t>PAGO POR CONCEPTO DE COMPRA DE GLP</t>
  </si>
  <si>
    <t>2025-48</t>
  </si>
  <si>
    <t>2025-49</t>
  </si>
  <si>
    <t>2025-50</t>
  </si>
  <si>
    <t>DAWRY PIMENTEL VERAS</t>
  </si>
  <si>
    <t>402-3366376-0</t>
  </si>
  <si>
    <t>PAGO POR CONCEPTO DE MANTENIMIENTO DE AIRE EN EL AYUNTAMIENTO</t>
  </si>
  <si>
    <t>AQUILINO DE JESUS CASTILLO</t>
  </si>
  <si>
    <t>DISMINUCION DE CXP CORTO PLAZO</t>
  </si>
  <si>
    <t>HENRY A. MESA VENTURA</t>
  </si>
  <si>
    <t>117-0007349-4</t>
  </si>
  <si>
    <t>PAG0 POR CONCEPTO DE REPARACION DE CAMION BLANCO ENCENDIDO, FALLA ELECTRICA</t>
  </si>
  <si>
    <t>2025-51</t>
  </si>
  <si>
    <t>2025-52</t>
  </si>
  <si>
    <t>2025-53</t>
  </si>
  <si>
    <t>CESAR PIMENTEL ESTEVEZ</t>
  </si>
  <si>
    <t>117-0005605-1</t>
  </si>
  <si>
    <t>PAGO POR CONCEPTO DE LAVADO DE  EQUIPO DEL AYUNTAMIENTO</t>
  </si>
  <si>
    <t>BARTOLOME O. MESA</t>
  </si>
  <si>
    <t>117-0004364-6</t>
  </si>
  <si>
    <t>PAGO POR CONCEPTO DE PUBLICIDAD EN EL MUNICIPIO</t>
  </si>
  <si>
    <t>2025-54</t>
  </si>
  <si>
    <t>EDURADO RAMOS MELLA</t>
  </si>
  <si>
    <t>117-0006568-0</t>
  </si>
  <si>
    <t>PAGO POR CONCEPTO DE REPARACION Y COMPRA DE GOMA PARA EQUIPO DE TRANSPORTE DEL AYUNTAMIENTO</t>
  </si>
  <si>
    <t>2025-55</t>
  </si>
  <si>
    <t>2025-56</t>
  </si>
  <si>
    <t>EDDY HERNANDEZ CABRERA</t>
  </si>
  <si>
    <t>117-0006157-2</t>
  </si>
  <si>
    <t>ABELINO GONZALEZ</t>
  </si>
  <si>
    <t>PAGO POR CONCEPTO DE PUBLICIDAD EN EL MUNICIPIO MES DE NOVIEMBRE</t>
  </si>
  <si>
    <t>117-0000182-6</t>
  </si>
  <si>
    <t>2025-57</t>
  </si>
  <si>
    <t>2025-58</t>
  </si>
  <si>
    <t>PAGO POR  CONCEPTO DE COMPRA DE COMBUSTIBLE MES DE NOVIEMBRE</t>
  </si>
  <si>
    <t>MIGUEL ERNESTO DE JESUS QUIÑONEZ</t>
  </si>
  <si>
    <t>041-0000800-4</t>
  </si>
  <si>
    <t>PAGO POR CONCEPTO DE ASESORIA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</si>
</sst>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&quot;RD$&quot;* #,##0.00_);_(&quot;RD$&quot;* \(#,##0.00\);_(&quot;RD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 (cuerpo)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Calibri (cuerpo)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6"/>
      <color theme="1"/>
      <name val="Calibri (cuerpo)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>
      <alignment vertical="top"/>
    </xf>
    <xf numFmtId="0" fontId="6" fillId="0" borderId="0"/>
    <xf numFmtId="165" fontId="5" fillId="0" borderId="0" applyFont="0" applyFill="0" applyBorder="0" applyAlignment="0" applyProtection="0">
      <alignment vertical="top"/>
    </xf>
  </cellStyleXfs>
  <cellXfs count="20">
    <xf numFmtId="0" fontId="0" fillId="0" borderId="0" xfId="0"/>
    <xf numFmtId="0" fontId="2" fillId="0" borderId="0" xfId="0" applyFont="1" applyAlignment="1">
      <alignment horizontal="center"/>
    </xf>
    <xf numFmtId="164" fontId="7" fillId="0" borderId="4" xfId="1" applyFont="1" applyBorder="1" applyAlignment="1">
      <alignment horizontal="center"/>
    </xf>
    <xf numFmtId="0" fontId="0" fillId="0" borderId="3" xfId="0" applyBorder="1"/>
    <xf numFmtId="164" fontId="3" fillId="0" borderId="4" xfId="1" applyFont="1" applyBorder="1" applyAlignment="1">
      <alignment horizontal="center"/>
    </xf>
    <xf numFmtId="0" fontId="10" fillId="2" borderId="1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165" fontId="10" fillId="2" borderId="2" xfId="4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14" fontId="11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/>
    </xf>
  </cellXfs>
  <cellStyles count="5">
    <cellStyle name="Millares" xfId="1" builtinId="3"/>
    <cellStyle name="Moneda 2" xfId="4" xr:uid="{00000000-0005-0000-0000-000001000000}"/>
    <cellStyle name="Normal" xfId="0" builtinId="0"/>
    <cellStyle name="Normal 4" xfId="2" xr:uid="{00000000-0005-0000-0000-000003000000}"/>
    <cellStyle name="Normal 4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76201</xdr:rowOff>
    </xdr:from>
    <xdr:to>
      <xdr:col>2</xdr:col>
      <xdr:colOff>323850</xdr:colOff>
      <xdr:row>6</xdr:row>
      <xdr:rowOff>67479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56D8E1-1D76-42EE-874F-C4FFD54B0F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654"/>
        <a:stretch/>
      </xdr:blipFill>
      <xdr:spPr bwMode="auto">
        <a:xfrm>
          <a:off x="371475" y="76201"/>
          <a:ext cx="1438275" cy="122000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2"/>
  <sheetViews>
    <sheetView tabSelected="1" workbookViewId="0">
      <selection activeCell="J12" sqref="J12"/>
    </sheetView>
  </sheetViews>
  <sheetFormatPr baseColWidth="10" defaultRowHeight="15"/>
  <cols>
    <col min="1" max="1" width="10.42578125" style="15" customWidth="1"/>
    <col min="2" max="2" width="11.85546875" bestFit="1" customWidth="1"/>
    <col min="3" max="3" width="31.140625" customWidth="1"/>
    <col min="4" max="4" width="19.28515625" customWidth="1"/>
    <col min="5" max="5" width="43.5703125" customWidth="1"/>
    <col min="6" max="6" width="16.42578125" customWidth="1"/>
  </cols>
  <sheetData>
    <row r="2" spans="1:7" ht="20.25">
      <c r="B2" s="17" t="s">
        <v>0</v>
      </c>
      <c r="C2" s="17"/>
      <c r="D2" s="17"/>
      <c r="E2" s="17"/>
      <c r="F2" s="17"/>
      <c r="G2" s="17"/>
    </row>
    <row r="3" spans="1:7">
      <c r="C3" s="1"/>
      <c r="D3" s="1" t="s">
        <v>39</v>
      </c>
    </row>
    <row r="4" spans="1:7">
      <c r="C4" s="1"/>
      <c r="D4" s="1" t="s">
        <v>40</v>
      </c>
    </row>
    <row r="5" spans="1:7" ht="15.75">
      <c r="B5" s="18" t="s">
        <v>1</v>
      </c>
      <c r="C5" s="18"/>
      <c r="D5" s="18"/>
      <c r="E5" s="18"/>
      <c r="F5" s="18"/>
      <c r="G5" s="18"/>
    </row>
    <row r="6" spans="1:7" ht="15.75">
      <c r="B6" s="19" t="s">
        <v>41</v>
      </c>
      <c r="C6" s="19"/>
      <c r="D6" s="19"/>
      <c r="E6" s="19"/>
      <c r="F6" s="19"/>
      <c r="G6" s="19"/>
    </row>
    <row r="7" spans="1:7" ht="15.75" thickBot="1"/>
    <row r="8" spans="1:7" ht="21.75" customHeight="1">
      <c r="A8" s="5" t="s">
        <v>2</v>
      </c>
      <c r="B8" s="6" t="s">
        <v>3</v>
      </c>
      <c r="C8" s="7" t="s">
        <v>4</v>
      </c>
      <c r="D8" s="7" t="s">
        <v>5</v>
      </c>
      <c r="E8" s="7" t="s">
        <v>6</v>
      </c>
      <c r="F8" s="8" t="s">
        <v>7</v>
      </c>
    </row>
    <row r="9" spans="1:7" ht="26.25">
      <c r="A9" s="10" t="s">
        <v>8</v>
      </c>
      <c r="B9" s="13">
        <v>46020</v>
      </c>
      <c r="C9" s="11" t="s">
        <v>42</v>
      </c>
      <c r="D9" s="10" t="s">
        <v>43</v>
      </c>
      <c r="E9" s="12" t="s">
        <v>44</v>
      </c>
      <c r="F9" s="2">
        <v>6195</v>
      </c>
    </row>
    <row r="10" spans="1:7" ht="26.25">
      <c r="A10" s="10" t="s">
        <v>9</v>
      </c>
      <c r="B10" s="13">
        <v>46020</v>
      </c>
      <c r="C10" s="11" t="s">
        <v>45</v>
      </c>
      <c r="D10" s="10" t="s">
        <v>35</v>
      </c>
      <c r="E10" s="12" t="s">
        <v>46</v>
      </c>
      <c r="F10" s="2">
        <v>30000</v>
      </c>
    </row>
    <row r="11" spans="1:7" ht="26.25">
      <c r="A11" s="10" t="s">
        <v>10</v>
      </c>
      <c r="B11" s="13">
        <v>46013</v>
      </c>
      <c r="C11" s="11" t="s">
        <v>47</v>
      </c>
      <c r="D11" s="10" t="s">
        <v>48</v>
      </c>
      <c r="E11" s="12" t="s">
        <v>49</v>
      </c>
      <c r="F11" s="2">
        <v>7500</v>
      </c>
    </row>
    <row r="12" spans="1:7" ht="26.25">
      <c r="A12" s="10" t="s">
        <v>11</v>
      </c>
      <c r="B12" s="13">
        <v>46010</v>
      </c>
      <c r="C12" s="11" t="s">
        <v>50</v>
      </c>
      <c r="D12" s="10" t="s">
        <v>51</v>
      </c>
      <c r="E12" s="12" t="s">
        <v>52</v>
      </c>
      <c r="F12" s="2">
        <v>10000</v>
      </c>
    </row>
    <row r="13" spans="1:7" ht="26.25">
      <c r="A13" s="10" t="s">
        <v>12</v>
      </c>
      <c r="B13" s="13">
        <v>46010</v>
      </c>
      <c r="C13" s="11" t="s">
        <v>53</v>
      </c>
      <c r="D13" s="10" t="s">
        <v>54</v>
      </c>
      <c r="E13" s="12" t="s">
        <v>55</v>
      </c>
      <c r="F13" s="2">
        <v>3000</v>
      </c>
    </row>
    <row r="14" spans="1:7" ht="26.25">
      <c r="A14" s="10" t="s">
        <v>13</v>
      </c>
      <c r="B14" s="13">
        <v>46010</v>
      </c>
      <c r="C14" s="11" t="s">
        <v>56</v>
      </c>
      <c r="D14" s="10" t="s">
        <v>57</v>
      </c>
      <c r="E14" s="12" t="s">
        <v>49</v>
      </c>
      <c r="F14" s="2">
        <v>2000</v>
      </c>
    </row>
    <row r="15" spans="1:7" ht="26.25">
      <c r="A15" s="10" t="s">
        <v>14</v>
      </c>
      <c r="B15" s="13">
        <v>46010</v>
      </c>
      <c r="C15" s="11" t="s">
        <v>58</v>
      </c>
      <c r="D15" s="10" t="s">
        <v>59</v>
      </c>
      <c r="E15" s="12" t="s">
        <v>60</v>
      </c>
      <c r="F15" s="2">
        <v>2000</v>
      </c>
    </row>
    <row r="16" spans="1:7">
      <c r="A16" s="10" t="s">
        <v>15</v>
      </c>
      <c r="B16" s="13">
        <v>46009</v>
      </c>
      <c r="C16" s="11" t="s">
        <v>61</v>
      </c>
      <c r="D16" s="10" t="s">
        <v>62</v>
      </c>
      <c r="E16" s="12" t="s">
        <v>63</v>
      </c>
      <c r="F16" s="2">
        <v>3000</v>
      </c>
    </row>
    <row r="17" spans="1:6">
      <c r="A17" s="10" t="s">
        <v>16</v>
      </c>
      <c r="B17" s="13">
        <v>46000</v>
      </c>
      <c r="C17" s="11" t="s">
        <v>64</v>
      </c>
      <c r="D17" s="10" t="s">
        <v>65</v>
      </c>
      <c r="E17" s="12" t="s">
        <v>66</v>
      </c>
      <c r="F17" s="2">
        <v>2500</v>
      </c>
    </row>
    <row r="18" spans="1:6" ht="26.25">
      <c r="A18" s="10" t="s">
        <v>17</v>
      </c>
      <c r="B18" s="13">
        <v>46000</v>
      </c>
      <c r="C18" s="11" t="s">
        <v>67</v>
      </c>
      <c r="D18" s="10" t="s">
        <v>68</v>
      </c>
      <c r="E18" s="12" t="s">
        <v>69</v>
      </c>
      <c r="F18" s="2">
        <v>6000</v>
      </c>
    </row>
    <row r="19" spans="1:6" ht="26.25">
      <c r="A19" s="10" t="s">
        <v>18</v>
      </c>
      <c r="B19" s="13">
        <v>45999</v>
      </c>
      <c r="C19" s="11" t="s">
        <v>70</v>
      </c>
      <c r="D19" s="10" t="s">
        <v>71</v>
      </c>
      <c r="E19" s="12" t="s">
        <v>72</v>
      </c>
      <c r="F19" s="2">
        <v>2000</v>
      </c>
    </row>
    <row r="20" spans="1:6">
      <c r="A20" s="10" t="s">
        <v>19</v>
      </c>
      <c r="B20" s="13">
        <v>45994</v>
      </c>
      <c r="C20" s="11" t="s">
        <v>82</v>
      </c>
      <c r="D20" s="10" t="s">
        <v>83</v>
      </c>
      <c r="E20" s="12" t="s">
        <v>84</v>
      </c>
      <c r="F20" s="2">
        <v>7500</v>
      </c>
    </row>
    <row r="21" spans="1:6" ht="26.25">
      <c r="A21" s="10" t="s">
        <v>20</v>
      </c>
      <c r="B21" s="13">
        <v>45994</v>
      </c>
      <c r="C21" s="11" t="s">
        <v>85</v>
      </c>
      <c r="D21" s="10" t="s">
        <v>86</v>
      </c>
      <c r="E21" s="12" t="s">
        <v>87</v>
      </c>
      <c r="F21" s="2">
        <v>19000</v>
      </c>
    </row>
    <row r="22" spans="1:6" ht="26.25">
      <c r="A22" s="10" t="s">
        <v>21</v>
      </c>
      <c r="B22" s="13">
        <v>45994</v>
      </c>
      <c r="C22" s="11" t="s">
        <v>88</v>
      </c>
      <c r="D22" s="10" t="s">
        <v>89</v>
      </c>
      <c r="E22" s="12" t="s">
        <v>87</v>
      </c>
      <c r="F22" s="2">
        <v>31373.46</v>
      </c>
    </row>
    <row r="23" spans="1:6" ht="26.25">
      <c r="A23" s="10" t="s">
        <v>22</v>
      </c>
      <c r="B23" s="13">
        <v>45994</v>
      </c>
      <c r="C23" s="11" t="s">
        <v>90</v>
      </c>
      <c r="D23" s="10" t="s">
        <v>91</v>
      </c>
      <c r="E23" s="12" t="s">
        <v>92</v>
      </c>
      <c r="F23" s="2">
        <v>21074</v>
      </c>
    </row>
    <row r="24" spans="1:6" ht="26.25">
      <c r="A24" s="10" t="s">
        <v>23</v>
      </c>
      <c r="B24" s="13">
        <v>45994</v>
      </c>
      <c r="C24" s="11" t="s">
        <v>93</v>
      </c>
      <c r="D24" s="10" t="s">
        <v>94</v>
      </c>
      <c r="E24" s="12" t="s">
        <v>95</v>
      </c>
      <c r="F24" s="2">
        <v>4250</v>
      </c>
    </row>
    <row r="25" spans="1:6" ht="26.25">
      <c r="A25" s="10" t="s">
        <v>24</v>
      </c>
      <c r="B25" s="13">
        <v>45994</v>
      </c>
      <c r="C25" s="11" t="s">
        <v>96</v>
      </c>
      <c r="D25" s="10" t="s">
        <v>97</v>
      </c>
      <c r="E25" s="12" t="s">
        <v>92</v>
      </c>
      <c r="F25" s="2">
        <v>12095</v>
      </c>
    </row>
    <row r="26" spans="1:6" ht="26.25">
      <c r="A26" s="10" t="s">
        <v>25</v>
      </c>
      <c r="B26" s="13">
        <v>45994</v>
      </c>
      <c r="C26" s="11" t="s">
        <v>98</v>
      </c>
      <c r="D26" s="10" t="s">
        <v>94</v>
      </c>
      <c r="E26" s="12" t="s">
        <v>92</v>
      </c>
      <c r="F26" s="2">
        <v>7500</v>
      </c>
    </row>
    <row r="27" spans="1:6" ht="26.25">
      <c r="A27" s="10" t="s">
        <v>26</v>
      </c>
      <c r="B27" s="13">
        <v>45994</v>
      </c>
      <c r="C27" s="11" t="s">
        <v>99</v>
      </c>
      <c r="D27" s="10" t="s">
        <v>100</v>
      </c>
      <c r="E27" s="12" t="s">
        <v>92</v>
      </c>
      <c r="F27" s="2">
        <v>4300</v>
      </c>
    </row>
    <row r="28" spans="1:6" ht="26.25">
      <c r="A28" s="10" t="s">
        <v>27</v>
      </c>
      <c r="B28" s="13">
        <v>45994</v>
      </c>
      <c r="C28" s="11" t="s">
        <v>101</v>
      </c>
      <c r="D28" s="10" t="s">
        <v>102</v>
      </c>
      <c r="E28" s="12" t="s">
        <v>103</v>
      </c>
      <c r="F28" s="2">
        <v>4660</v>
      </c>
    </row>
    <row r="29" spans="1:6" ht="26.25">
      <c r="A29" s="10" t="s">
        <v>28</v>
      </c>
      <c r="B29" s="13">
        <v>45994</v>
      </c>
      <c r="C29" s="11" t="s">
        <v>104</v>
      </c>
      <c r="D29" s="10" t="s">
        <v>105</v>
      </c>
      <c r="E29" s="12" t="s">
        <v>92</v>
      </c>
      <c r="F29" s="2">
        <v>7590</v>
      </c>
    </row>
    <row r="30" spans="1:6" ht="26.25">
      <c r="A30" s="10" t="s">
        <v>29</v>
      </c>
      <c r="B30" s="13">
        <v>45994</v>
      </c>
      <c r="C30" s="11" t="s">
        <v>106</v>
      </c>
      <c r="D30" s="10" t="s">
        <v>107</v>
      </c>
      <c r="E30" s="12" t="s">
        <v>108</v>
      </c>
      <c r="F30" s="2">
        <v>3000</v>
      </c>
    </row>
    <row r="31" spans="1:6" ht="26.25">
      <c r="A31" s="10" t="s">
        <v>30</v>
      </c>
      <c r="B31" s="13">
        <v>46020</v>
      </c>
      <c r="C31" s="11" t="s">
        <v>109</v>
      </c>
      <c r="D31" s="10" t="s">
        <v>110</v>
      </c>
      <c r="E31" s="12" t="s">
        <v>111</v>
      </c>
      <c r="F31" s="2">
        <v>39000</v>
      </c>
    </row>
    <row r="32" spans="1:6" ht="26.25">
      <c r="A32" s="10" t="s">
        <v>31</v>
      </c>
      <c r="B32" s="13">
        <v>46013</v>
      </c>
      <c r="C32" s="11" t="s">
        <v>112</v>
      </c>
      <c r="D32" s="10" t="s">
        <v>113</v>
      </c>
      <c r="E32" s="12" t="s">
        <v>114</v>
      </c>
      <c r="F32" s="2">
        <v>5000</v>
      </c>
    </row>
    <row r="33" spans="1:6" ht="26.25">
      <c r="A33" s="10" t="s">
        <v>32</v>
      </c>
      <c r="B33" s="13">
        <v>46022</v>
      </c>
      <c r="C33" s="11" t="s">
        <v>115</v>
      </c>
      <c r="D33" s="10" t="s">
        <v>116</v>
      </c>
      <c r="E33" s="12" t="s">
        <v>117</v>
      </c>
      <c r="F33" s="2">
        <v>247050</v>
      </c>
    </row>
    <row r="34" spans="1:6">
      <c r="A34" s="10" t="s">
        <v>33</v>
      </c>
      <c r="B34" s="13">
        <v>46020</v>
      </c>
      <c r="C34" s="11" t="s">
        <v>118</v>
      </c>
      <c r="D34" s="10" t="s">
        <v>119</v>
      </c>
      <c r="E34" s="12" t="s">
        <v>120</v>
      </c>
      <c r="F34" s="2">
        <v>19999.939999999999</v>
      </c>
    </row>
    <row r="35" spans="1:6">
      <c r="A35" s="10" t="s">
        <v>34</v>
      </c>
      <c r="B35" s="13">
        <v>46020</v>
      </c>
      <c r="C35" s="11" t="s">
        <v>82</v>
      </c>
      <c r="D35" s="10" t="s">
        <v>83</v>
      </c>
      <c r="E35" s="12" t="s">
        <v>121</v>
      </c>
      <c r="F35" s="2">
        <v>22500</v>
      </c>
    </row>
    <row r="36" spans="1:6" ht="26.25">
      <c r="A36" s="10" t="s">
        <v>73</v>
      </c>
      <c r="B36" s="13">
        <v>46020</v>
      </c>
      <c r="C36" s="11" t="s">
        <v>122</v>
      </c>
      <c r="D36" s="10" t="s">
        <v>123</v>
      </c>
      <c r="E36" s="12" t="s">
        <v>124</v>
      </c>
      <c r="F36" s="2">
        <v>5000</v>
      </c>
    </row>
    <row r="37" spans="1:6" ht="26.25">
      <c r="A37" s="10" t="s">
        <v>74</v>
      </c>
      <c r="B37" s="13">
        <v>46020</v>
      </c>
      <c r="C37" s="11" t="s">
        <v>125</v>
      </c>
      <c r="D37" s="10" t="s">
        <v>126</v>
      </c>
      <c r="E37" s="12" t="s">
        <v>127</v>
      </c>
      <c r="F37" s="2">
        <v>55000</v>
      </c>
    </row>
    <row r="38" spans="1:6">
      <c r="A38" s="10" t="s">
        <v>75</v>
      </c>
      <c r="B38" s="13">
        <v>46020</v>
      </c>
      <c r="C38" s="11" t="s">
        <v>128</v>
      </c>
      <c r="D38" s="10" t="s">
        <v>129</v>
      </c>
      <c r="E38" s="12" t="s">
        <v>130</v>
      </c>
      <c r="F38" s="2">
        <v>19950</v>
      </c>
    </row>
    <row r="39" spans="1:6" ht="26.25">
      <c r="A39" s="10" t="s">
        <v>76</v>
      </c>
      <c r="B39" s="13">
        <v>46013</v>
      </c>
      <c r="C39" s="11" t="s">
        <v>131</v>
      </c>
      <c r="D39" s="10" t="s">
        <v>132</v>
      </c>
      <c r="E39" s="12" t="s">
        <v>133</v>
      </c>
      <c r="F39" s="2">
        <v>22500</v>
      </c>
    </row>
    <row r="40" spans="1:6" ht="26.25">
      <c r="A40" s="10" t="s">
        <v>77</v>
      </c>
      <c r="B40" s="13">
        <v>46013</v>
      </c>
      <c r="C40" s="11" t="s">
        <v>134</v>
      </c>
      <c r="D40" s="10" t="s">
        <v>135</v>
      </c>
      <c r="E40" s="12" t="s">
        <v>114</v>
      </c>
      <c r="F40" s="2">
        <v>5500</v>
      </c>
    </row>
    <row r="41" spans="1:6" ht="26.25">
      <c r="A41" s="10" t="s">
        <v>78</v>
      </c>
      <c r="B41" s="13">
        <v>46013</v>
      </c>
      <c r="C41" s="11" t="s">
        <v>136</v>
      </c>
      <c r="D41" s="10" t="s">
        <v>137</v>
      </c>
      <c r="E41" s="12" t="s">
        <v>114</v>
      </c>
      <c r="F41" s="2">
        <v>6500</v>
      </c>
    </row>
    <row r="42" spans="1:6" ht="26.25">
      <c r="A42" s="10" t="s">
        <v>79</v>
      </c>
      <c r="B42" s="13">
        <v>46013</v>
      </c>
      <c r="C42" s="11" t="s">
        <v>146</v>
      </c>
      <c r="D42" s="10" t="s">
        <v>147</v>
      </c>
      <c r="E42" s="12" t="s">
        <v>114</v>
      </c>
      <c r="F42" s="2">
        <v>6000</v>
      </c>
    </row>
    <row r="43" spans="1:6" ht="26.25">
      <c r="A43" s="10" t="s">
        <v>80</v>
      </c>
      <c r="B43" s="13">
        <v>46013</v>
      </c>
      <c r="C43" s="11" t="s">
        <v>148</v>
      </c>
      <c r="D43" s="10" t="s">
        <v>149</v>
      </c>
      <c r="E43" s="12" t="s">
        <v>114</v>
      </c>
      <c r="F43" s="2">
        <v>7000</v>
      </c>
    </row>
    <row r="44" spans="1:6" ht="26.25">
      <c r="A44" s="10" t="s">
        <v>81</v>
      </c>
      <c r="B44" s="13">
        <v>46013</v>
      </c>
      <c r="C44" s="11" t="s">
        <v>150</v>
      </c>
      <c r="D44" s="10" t="s">
        <v>151</v>
      </c>
      <c r="E44" s="12" t="s">
        <v>114</v>
      </c>
      <c r="F44" s="2">
        <v>7000</v>
      </c>
    </row>
    <row r="45" spans="1:6" ht="26.25">
      <c r="A45" s="10" t="s">
        <v>138</v>
      </c>
      <c r="B45" s="13">
        <v>46013</v>
      </c>
      <c r="C45" s="11" t="s">
        <v>152</v>
      </c>
      <c r="D45" s="10" t="s">
        <v>153</v>
      </c>
      <c r="E45" s="12" t="s">
        <v>114</v>
      </c>
      <c r="F45" s="2">
        <v>7000</v>
      </c>
    </row>
    <row r="46" spans="1:6" ht="26.25">
      <c r="A46" s="10" t="s">
        <v>139</v>
      </c>
      <c r="B46" s="13">
        <v>46013</v>
      </c>
      <c r="C46" s="11" t="s">
        <v>154</v>
      </c>
      <c r="D46" s="10" t="s">
        <v>155</v>
      </c>
      <c r="E46" s="12" t="s">
        <v>114</v>
      </c>
      <c r="F46" s="2">
        <v>7000</v>
      </c>
    </row>
    <row r="47" spans="1:6" ht="26.25">
      <c r="A47" s="10" t="s">
        <v>140</v>
      </c>
      <c r="B47" s="13">
        <v>46010</v>
      </c>
      <c r="C47" s="11" t="s">
        <v>156</v>
      </c>
      <c r="D47" s="10"/>
      <c r="E47" s="12" t="s">
        <v>157</v>
      </c>
      <c r="F47" s="2">
        <v>29250</v>
      </c>
    </row>
    <row r="48" spans="1:6" ht="26.25">
      <c r="A48" s="10" t="s">
        <v>141</v>
      </c>
      <c r="B48" s="13">
        <v>46010</v>
      </c>
      <c r="C48" s="11" t="s">
        <v>158</v>
      </c>
      <c r="D48" s="10" t="s">
        <v>159</v>
      </c>
      <c r="E48" s="12" t="s">
        <v>160</v>
      </c>
      <c r="F48" s="2">
        <v>200000</v>
      </c>
    </row>
    <row r="49" spans="1:6">
      <c r="A49" s="10" t="s">
        <v>142</v>
      </c>
      <c r="B49" s="13">
        <v>46009</v>
      </c>
      <c r="C49" s="11" t="s">
        <v>161</v>
      </c>
      <c r="D49" s="10" t="s">
        <v>162</v>
      </c>
      <c r="E49" s="12" t="s">
        <v>163</v>
      </c>
      <c r="F49" s="2">
        <v>30000</v>
      </c>
    </row>
    <row r="50" spans="1:6" ht="26.25">
      <c r="A50" s="10" t="s">
        <v>143</v>
      </c>
      <c r="B50" s="13">
        <v>46006</v>
      </c>
      <c r="C50" s="11" t="s">
        <v>164</v>
      </c>
      <c r="D50" s="10" t="s">
        <v>165</v>
      </c>
      <c r="E50" s="12" t="s">
        <v>166</v>
      </c>
      <c r="F50" s="2">
        <v>47000</v>
      </c>
    </row>
    <row r="51" spans="1:6" ht="26.25">
      <c r="A51" s="10" t="s">
        <v>144</v>
      </c>
      <c r="B51" s="13">
        <v>46001</v>
      </c>
      <c r="C51" s="11" t="s">
        <v>128</v>
      </c>
      <c r="D51" s="10" t="s">
        <v>129</v>
      </c>
      <c r="E51" s="12" t="s">
        <v>167</v>
      </c>
      <c r="F51" s="2">
        <v>15500</v>
      </c>
    </row>
    <row r="52" spans="1:6" ht="39">
      <c r="A52" s="10" t="s">
        <v>145</v>
      </c>
      <c r="B52" s="13">
        <v>45999</v>
      </c>
      <c r="C52" s="11" t="s">
        <v>168</v>
      </c>
      <c r="D52" s="10" t="s">
        <v>169</v>
      </c>
      <c r="E52" s="12" t="s">
        <v>170</v>
      </c>
      <c r="F52" s="2">
        <v>100000</v>
      </c>
    </row>
    <row r="53" spans="1:6">
      <c r="A53" s="10" t="s">
        <v>172</v>
      </c>
      <c r="B53" s="13">
        <v>45999</v>
      </c>
      <c r="C53" s="11" t="s">
        <v>176</v>
      </c>
      <c r="D53" s="10" t="s">
        <v>171</v>
      </c>
      <c r="E53" s="12" t="s">
        <v>175</v>
      </c>
      <c r="F53" s="2">
        <v>109760.92</v>
      </c>
    </row>
    <row r="54" spans="1:6">
      <c r="A54" s="10" t="s">
        <v>173</v>
      </c>
      <c r="B54" s="13">
        <v>45999</v>
      </c>
      <c r="C54" s="11" t="s">
        <v>177</v>
      </c>
      <c r="D54" s="10" t="s">
        <v>178</v>
      </c>
      <c r="E54" s="12" t="s">
        <v>175</v>
      </c>
      <c r="F54" s="2">
        <v>150000</v>
      </c>
    </row>
    <row r="55" spans="1:6">
      <c r="A55" s="10" t="s">
        <v>174</v>
      </c>
      <c r="B55" s="13">
        <v>45994</v>
      </c>
      <c r="C55" s="11" t="s">
        <v>179</v>
      </c>
      <c r="D55" s="10" t="s">
        <v>180</v>
      </c>
      <c r="E55" s="12" t="s">
        <v>181</v>
      </c>
      <c r="F55" s="2">
        <v>3700</v>
      </c>
    </row>
    <row r="56" spans="1:6" ht="26.25">
      <c r="A56" s="10" t="s">
        <v>182</v>
      </c>
      <c r="B56" s="13">
        <v>45994</v>
      </c>
      <c r="C56" s="11" t="s">
        <v>185</v>
      </c>
      <c r="D56" s="10" t="s">
        <v>186</v>
      </c>
      <c r="E56" s="12" t="s">
        <v>187</v>
      </c>
      <c r="F56" s="2">
        <v>5300</v>
      </c>
    </row>
    <row r="57" spans="1:6">
      <c r="A57" s="10" t="s">
        <v>183</v>
      </c>
      <c r="B57" s="13">
        <v>45994</v>
      </c>
      <c r="C57" s="11" t="s">
        <v>188</v>
      </c>
      <c r="D57" s="10" t="s">
        <v>186</v>
      </c>
      <c r="E57" s="12" t="s">
        <v>189</v>
      </c>
      <c r="F57" s="2">
        <v>30000</v>
      </c>
    </row>
    <row r="58" spans="1:6" ht="26.25">
      <c r="A58" s="10" t="s">
        <v>184</v>
      </c>
      <c r="B58" s="13">
        <v>45994</v>
      </c>
      <c r="C58" s="11" t="s">
        <v>190</v>
      </c>
      <c r="D58" s="10" t="s">
        <v>191</v>
      </c>
      <c r="E58" s="12" t="s">
        <v>192</v>
      </c>
      <c r="F58" s="2">
        <v>7500</v>
      </c>
    </row>
    <row r="59" spans="1:6" ht="26.25">
      <c r="A59" s="10" t="s">
        <v>193</v>
      </c>
      <c r="B59" s="13">
        <v>45994</v>
      </c>
      <c r="C59" s="11" t="s">
        <v>196</v>
      </c>
      <c r="D59" s="10" t="s">
        <v>197</v>
      </c>
      <c r="E59" s="12" t="s">
        <v>198</v>
      </c>
      <c r="F59" s="2">
        <v>12200</v>
      </c>
    </row>
    <row r="60" spans="1:6" ht="26.25">
      <c r="A60" s="10" t="s">
        <v>194</v>
      </c>
      <c r="B60" s="13">
        <v>45994</v>
      </c>
      <c r="C60" s="11" t="s">
        <v>112</v>
      </c>
      <c r="D60" s="10" t="s">
        <v>113</v>
      </c>
      <c r="E60" s="12" t="s">
        <v>114</v>
      </c>
      <c r="F60" s="2">
        <v>5000</v>
      </c>
    </row>
    <row r="61" spans="1:6" ht="26.25">
      <c r="A61" s="10" t="s">
        <v>195</v>
      </c>
      <c r="B61" s="13">
        <v>45994</v>
      </c>
      <c r="C61" s="11" t="s">
        <v>199</v>
      </c>
      <c r="D61" s="10" t="s">
        <v>200</v>
      </c>
      <c r="E61" s="12" t="s">
        <v>201</v>
      </c>
      <c r="F61" s="2">
        <v>6500</v>
      </c>
    </row>
    <row r="62" spans="1:6" ht="39">
      <c r="A62" s="10" t="s">
        <v>202</v>
      </c>
      <c r="B62" s="13">
        <v>45994</v>
      </c>
      <c r="C62" s="11" t="s">
        <v>203</v>
      </c>
      <c r="D62" s="10" t="s">
        <v>204</v>
      </c>
      <c r="E62" s="12" t="s">
        <v>205</v>
      </c>
      <c r="F62" s="2">
        <v>23100</v>
      </c>
    </row>
    <row r="63" spans="1:6" ht="26.25">
      <c r="A63" s="10" t="s">
        <v>206</v>
      </c>
      <c r="B63" s="13">
        <v>45992</v>
      </c>
      <c r="C63" s="11" t="s">
        <v>208</v>
      </c>
      <c r="D63" s="10" t="s">
        <v>209</v>
      </c>
      <c r="E63" s="12" t="s">
        <v>211</v>
      </c>
      <c r="F63" s="2">
        <v>8000</v>
      </c>
    </row>
    <row r="64" spans="1:6" ht="26.25">
      <c r="A64" s="10" t="s">
        <v>207</v>
      </c>
      <c r="B64" s="13">
        <v>45992</v>
      </c>
      <c r="C64" s="11" t="s">
        <v>210</v>
      </c>
      <c r="D64" s="10" t="s">
        <v>212</v>
      </c>
      <c r="E64" s="12" t="s">
        <v>211</v>
      </c>
      <c r="F64" s="2">
        <v>6000</v>
      </c>
    </row>
    <row r="65" spans="1:6" ht="26.25">
      <c r="A65" s="10" t="s">
        <v>213</v>
      </c>
      <c r="B65" s="13">
        <v>45992</v>
      </c>
      <c r="C65" s="11" t="s">
        <v>115</v>
      </c>
      <c r="D65" s="10" t="s">
        <v>116</v>
      </c>
      <c r="E65" s="12" t="s">
        <v>215</v>
      </c>
      <c r="F65" s="2">
        <v>249490</v>
      </c>
    </row>
    <row r="66" spans="1:6">
      <c r="A66" s="10" t="s">
        <v>214</v>
      </c>
      <c r="B66" s="13">
        <v>45992</v>
      </c>
      <c r="C66" s="11" t="s">
        <v>216</v>
      </c>
      <c r="D66" s="10" t="s">
        <v>217</v>
      </c>
      <c r="E66" s="12" t="s">
        <v>218</v>
      </c>
      <c r="F66" s="2">
        <v>25000</v>
      </c>
    </row>
    <row r="67" spans="1:6">
      <c r="A67" s="9"/>
      <c r="B67" s="3"/>
      <c r="C67" s="3"/>
      <c r="D67" s="3"/>
      <c r="E67" s="14" t="s">
        <v>36</v>
      </c>
      <c r="F67" s="4">
        <f>SUM(F9:F66)</f>
        <v>1741838.3199999998</v>
      </c>
    </row>
    <row r="71" spans="1:6">
      <c r="D71" s="16" t="s">
        <v>38</v>
      </c>
    </row>
    <row r="72" spans="1:6">
      <c r="D72" t="s">
        <v>37</v>
      </c>
    </row>
  </sheetData>
  <mergeCells count="3">
    <mergeCell ref="B2:G2"/>
    <mergeCell ref="B5:G5"/>
    <mergeCell ref="B6:G6"/>
  </mergeCells>
  <phoneticPr fontId="14" type="noConversion"/>
  <pageMargins left="0.7" right="0.7" top="0.75" bottom="0.75" header="0.3" footer="0.3"/>
  <pageSetup paperSize="9" orientation="landscape" horizontalDpi="360" verticalDpi="36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JONATHAN MEDINA</cp:lastModifiedBy>
  <cp:lastPrinted>2025-12-03T15:46:32Z</cp:lastPrinted>
  <dcterms:created xsi:type="dcterms:W3CDTF">2025-11-13T15:14:14Z</dcterms:created>
  <dcterms:modified xsi:type="dcterms:W3CDTF">2026-01-28T15:58:09Z</dcterms:modified>
</cp:coreProperties>
</file>