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<sst xmlns="http://schemas.openxmlformats.org/spreadsheetml/2006/main" count="122" uniqueCount="114">
  <si>
    <t>AYUNTAMIENTO MUNICIPAL LAS MATAS DE SANTA CRUZ</t>
  </si>
  <si>
    <t>UNIDAD DE COMPRAS Y CONTRATACIONES</t>
  </si>
  <si>
    <t>Nº de Orden</t>
  </si>
  <si>
    <t>FECHA</t>
  </si>
  <si>
    <t>PROVEEDOR</t>
  </si>
  <si>
    <t>RNC / CÉDULA</t>
  </si>
  <si>
    <t>CONCEPTO</t>
  </si>
  <si>
    <t>TOTAL</t>
  </si>
  <si>
    <t>Relación de compras Noviembre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</si>
  <si>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</si>
  <si>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</si>
  <si>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</si>
  <si>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</si>
  <si>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</si>
  <si>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</si>
  <si>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</si>
  <si>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</si>
  <si>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</si>
  <si>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</si>
  <si>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</si>
  <si>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</si>
  <si>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</si>
  <si>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</si>
  <si>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</si>
  <si>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</si>
  <si>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</si>
  <si>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</si>
  <si>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</si>
  <si>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</si>
  <si>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</si>
  <si>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</si>
  <si>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</si>
  <si>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</si>
  <si>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</si>
  <si>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</si>
  <si>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</si>
  <si>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ANDRES L. RODRIGUEZ</t>
  </si>
  <si>
    <t>117-0002536-1</t>
  </si>
  <si>
    <t>DONACION A PERSONA DE ESCASOS RECURSOS ECONOMICOS</t>
  </si>
  <si>
    <t>CARLOS M. DEL ROSARIO VASQUEZ</t>
  </si>
  <si>
    <t>117-0000463-0</t>
  </si>
  <si>
    <t>MARIELIS SELINA CONTRERAS</t>
  </si>
  <si>
    <t>402-3366376-0</t>
  </si>
  <si>
    <t xml:space="preserve">PAGO POR CONCEPTO DE REEMBOLSO DE GASTOS </t>
  </si>
  <si>
    <t>ALEXI JABIER GARCIA</t>
  </si>
  <si>
    <t>117-0006286-9</t>
  </si>
  <si>
    <t>PAGO POR CONCEPTO DE COLOCACION DE LUCES DE NAVIDAD EN EL PARQUE TITANIC</t>
  </si>
  <si>
    <t>JOSE DAVID ROSA</t>
  </si>
  <si>
    <t>031-0213627-6</t>
  </si>
  <si>
    <t>PAGO POR CONCEPTO DE REPARACION DE SISTEMA ELECTRICO DEL PARQUE TITANI, CONEXIÓN DE SISTEMA DEL SEMAFORO</t>
  </si>
  <si>
    <t>ROMEDO CONTRERAS</t>
  </si>
  <si>
    <t>117-0000865-6</t>
  </si>
  <si>
    <t>PAGO POR CONCEPTO DE LIMPIEZA DE CALLE, ACERAS Y CONTENES</t>
  </si>
  <si>
    <t>GUILLERMO E. CARRERA MARTINEZ</t>
  </si>
  <si>
    <t>117-0002919-9</t>
  </si>
  <si>
    <t>PAGO POR CONCEPTO DE LIMPIEZA DE CALLE SECTOR BARRIO LINDO</t>
  </si>
  <si>
    <t>DOMINGO DE JESUS SOSA</t>
  </si>
  <si>
    <t>117-0005565-7</t>
  </si>
  <si>
    <t>PAGO POR CONCEPTO DE SRVICIOS DE PUBLICIDAD Y CONFECCION DE UNIFORMES PARA LA POLICIA MUNICIPAL</t>
  </si>
  <si>
    <t>JOSE DE LOS SANTOS PICHARDO</t>
  </si>
  <si>
    <t>117-0000079-4</t>
  </si>
  <si>
    <t>PAGO POR CONCEPTO DE REPARACION DE EQUIPO DE TRANSPORTE RESIDUOS SOLIDOS</t>
  </si>
  <si>
    <t>RAFAEL FELIPE DE JESUS JORGE</t>
  </si>
  <si>
    <t>117-0001039-7</t>
  </si>
  <si>
    <t>PAGO POR CONCEPTO CONFECCION DE LETRAS, REPARACION CAJON DEL TRICICLO, ARREGLO DEL BANCO DEL PARQUE TITANIC</t>
  </si>
  <si>
    <t>FREDDY MONCION VALERIO</t>
  </si>
  <si>
    <t>117-0002412-5</t>
  </si>
  <si>
    <t>ANA G. JORGE PIMENTEL</t>
  </si>
  <si>
    <t>117-0002449-7</t>
  </si>
  <si>
    <t>FAUSTO DE LOS SANTOS</t>
  </si>
  <si>
    <t>117-0004912-2</t>
  </si>
  <si>
    <t>DULCE MANUEL DE JESUS GUZMAN</t>
  </si>
  <si>
    <t>117-0003370-4</t>
  </si>
  <si>
    <t>RAFAEL AMADO MERCADO</t>
  </si>
  <si>
    <t>117-0000624-7</t>
  </si>
  <si>
    <t>NICAURY GENAO</t>
  </si>
  <si>
    <t>117-0007902-0</t>
  </si>
  <si>
    <t>ANGEL MARIA ALEMAN</t>
  </si>
  <si>
    <t>117-0000817-7</t>
  </si>
  <si>
    <t>NELFI ANTONIO ROMAN CONTRERAS</t>
  </si>
  <si>
    <t>402-3333517-9</t>
  </si>
  <si>
    <t>PAGO POR CONCEPTO DE TRABAJO DE CABLEADO Y INSTALACIONES DE ACCESORIOS</t>
  </si>
  <si>
    <t>ELIAS RAMIREZ</t>
  </si>
  <si>
    <t>117-0004127-7</t>
  </si>
  <si>
    <t>PAGO POR CONCEPTO ALQUILER TROMPO MECLADOR DE CEMENTOS PARA TRABAJO REALIZADO EN EL MUNICIPIO</t>
  </si>
  <si>
    <t>CAZADOR AUTO SERVICIOS SRL</t>
  </si>
  <si>
    <t>RNC 130493456</t>
  </si>
  <si>
    <t>PAGO POR CONCEPTO DE COMPRA DE COMBUSTIBLES MES DE OCTUBRE</t>
  </si>
  <si>
    <t>REYNA CRESPO VILLALONA</t>
  </si>
  <si>
    <t>PAGO POR CONCEPTO DE ACTIVIDAD EN LA FORTALEZA DE MAO, DONACION DE BANDEJA</t>
  </si>
  <si>
    <t>CLEYDIS CONTRERAS</t>
  </si>
  <si>
    <t>402-0867727-4</t>
  </si>
  <si>
    <t>045-0020977-2</t>
  </si>
  <si>
    <t>PAGO POR CONCEPTO DE COMPARA DE UTENSILIOS PARA OFICINA</t>
  </si>
  <si>
    <t>DISTRIBUIDORA PAULIZA SRL</t>
  </si>
  <si>
    <t>RNC 130490996</t>
  </si>
  <si>
    <t>PAGO POR CONCEPTO DE COMPRA DE GLP</t>
  </si>
  <si>
    <t>LEONCIO ALFREDO GOMEZ</t>
  </si>
  <si>
    <t>402-2306874-9</t>
  </si>
  <si>
    <t>PAGO POR CONCEPTO DE LIMPIEZA DE NICHOS DEL CEMENTERIO MUNICIPAL</t>
  </si>
  <si>
    <t>LUZ A. ALMANZAR JAQUEZ</t>
  </si>
  <si>
    <t>001-0484937-7</t>
  </si>
  <si>
    <t>PAGO POR CONCEPTO DE COMPRA DE ESCOBA PAA USO EN EL AYUNTAMIENTO</t>
  </si>
  <si>
    <t>YOLDANO GOMEZ</t>
  </si>
  <si>
    <t>402-2754159-2</t>
  </si>
  <si>
    <t>PAGO POR CONCEPTO DE TRABAJO REALIZADO DE PINTAR EN EL MUNICIPIO</t>
  </si>
  <si>
    <t>JUAN RAMON TATIZ VASQUEZ</t>
  </si>
  <si>
    <t>117-0003591-5</t>
  </si>
  <si>
    <t>DONACION A LA CONSTRUCCION DE UNA CANALETA EN EL SECTOR BUEN PASTOR</t>
  </si>
  <si>
    <t xml:space="preserve">TOTAL </t>
  </si>
  <si>
    <t>ENCARGADA DE COMPRAS</t>
  </si>
  <si>
    <t xml:space="preserve">   MILAGROS RAMOS</t>
  </si>
  <si>
    <t xml:space="preserve">                                   Las Matas de Santa Cruz</t>
  </si>
  <si>
    <t xml:space="preserve">                               RNC: 30062839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</si>
</sst>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(&quot;RD$&quot;* #,##0.00_);_(&quot;RD$&quot;* \(#,##0.00\);_(&quot;RD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(cuerpo)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Calibri (cuerpo)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6"/>
      <color theme="1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164" fontId="5" fillId="0" borderId="0" applyFont="0" applyFill="0" applyBorder="0" applyAlignment="0" applyProtection="0">
      <alignment vertical="top"/>
    </xf>
  </cellStyleXfs>
  <cellXfs count="20">
    <xf numFmtId="0" fontId="0" fillId="0" borderId="0" xfId="0"/>
    <xf numFmtId="0" fontId="2" fillId="0" borderId="0" xfId="0" applyFont="1" applyAlignment="1">
      <alignment horizontal="center"/>
    </xf>
    <xf numFmtId="43" fontId="7" fillId="0" borderId="4" xfId="1" applyFont="1" applyBorder="1" applyAlignment="1">
      <alignment horizontal="center"/>
    </xf>
    <xf numFmtId="0" fontId="0" fillId="0" borderId="3" xfId="0" applyBorder="1"/>
    <xf numFmtId="43" fontId="3" fillId="0" borderId="4" xfId="1" applyFont="1" applyBorder="1" applyAlignment="1">
      <alignment horizontal="center"/>
    </xf>
    <xf numFmtId="0" fontId="10" fillId="2" borderId="1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164" fontId="10" fillId="2" borderId="2" xfId="4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14" fontId="11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5">
    <cellStyle name="Millares" xfId="1" builtinId="3"/>
    <cellStyle name="Moneda 2" xfId="4"/>
    <cellStyle name="Normal" xfId="0" builtinId="0"/>
    <cellStyle name="Normal 4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76201</xdr:rowOff>
    </xdr:from>
    <xdr:to>
      <xdr:col>2</xdr:col>
      <xdr:colOff>323850</xdr:colOff>
      <xdr:row>6</xdr:row>
      <xdr:rowOff>67479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56D8E1-1D76-42EE-874F-C4FFD54B0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654"/>
        <a:stretch/>
      </xdr:blipFill>
      <xdr:spPr bwMode="auto">
        <a:xfrm>
          <a:off x="371475" y="76201"/>
          <a:ext cx="1438275" cy="122000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2"/>
  <sheetViews>
    <sheetView tabSelected="1" workbookViewId="0">
      <selection activeCell="F9" sqref="B4:G9"/>
    </sheetView>
  </sheetViews>
  <sheetFormatPr baseColWidth="10" defaultRowHeight="15"/>
  <cols>
    <col min="1" max="1" width="10.42578125" style="15" customWidth="1"/>
    <col min="2" max="2" width="11.85546875" bestFit="1" customWidth="1"/>
    <col min="3" max="3" width="31.140625" customWidth="1"/>
    <col min="4" max="4" width="19.28515625" customWidth="1"/>
    <col min="5" max="5" width="43.5703125" customWidth="1"/>
    <col min="6" max="6" width="13.7109375" customWidth="1"/>
  </cols>
  <sheetData>
    <row r="2" spans="1:7" ht="20.25">
      <c r="B2" s="17" t="s">
        <v>0</v>
      </c>
      <c r="C2" s="17"/>
      <c r="D2" s="17"/>
      <c r="E2" s="17"/>
      <c r="F2" s="17"/>
      <c r="G2" s="17"/>
    </row>
    <row r="3" spans="1:7">
      <c r="C3" s="1"/>
      <c r="D3" s="1" t="s">
        <v>112</v>
      </c>
    </row>
    <row r="4" spans="1:7">
      <c r="C4" s="1"/>
      <c r="D4" s="1" t="s">
        <v>113</v>
      </c>
    </row>
    <row r="5" spans="1:7" ht="15.75">
      <c r="B5" s="18" t="s">
        <v>1</v>
      </c>
      <c r="C5" s="18"/>
      <c r="D5" s="18"/>
      <c r="E5" s="18"/>
      <c r="F5" s="18"/>
      <c r="G5" s="18"/>
    </row>
    <row r="6" spans="1:7" ht="15.75">
      <c r="B6" s="19" t="s">
        <v>8</v>
      </c>
      <c r="C6" s="19"/>
      <c r="D6" s="19"/>
      <c r="E6" s="19"/>
      <c r="F6" s="19"/>
      <c r="G6" s="19"/>
    </row>
    <row r="7" spans="1:7" ht="15.75" thickBot="1"/>
    <row r="8" spans="1:7" ht="21.75" customHeight="1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8" t="s">
        <v>7</v>
      </c>
    </row>
    <row r="9" spans="1:7" ht="26.25">
      <c r="A9" s="10" t="s">
        <v>9</v>
      </c>
      <c r="B9" s="13">
        <v>45987</v>
      </c>
      <c r="C9" s="11" t="s">
        <v>36</v>
      </c>
      <c r="D9" s="10" t="s">
        <v>37</v>
      </c>
      <c r="E9" s="12" t="s">
        <v>38</v>
      </c>
      <c r="F9" s="2">
        <v>1000</v>
      </c>
    </row>
    <row r="10" spans="1:7" ht="26.25">
      <c r="A10" s="10" t="s">
        <v>10</v>
      </c>
      <c r="B10" s="13">
        <v>45987</v>
      </c>
      <c r="C10" s="11" t="s">
        <v>39</v>
      </c>
      <c r="D10" s="10" t="s">
        <v>40</v>
      </c>
      <c r="E10" s="12" t="s">
        <v>38</v>
      </c>
      <c r="F10" s="2">
        <v>1500</v>
      </c>
    </row>
    <row r="11" spans="1:7">
      <c r="A11" s="10" t="s">
        <v>11</v>
      </c>
      <c r="B11" s="13">
        <v>45988</v>
      </c>
      <c r="C11" s="11" t="s">
        <v>41</v>
      </c>
      <c r="D11" s="10" t="s">
        <v>42</v>
      </c>
      <c r="E11" s="12" t="s">
        <v>43</v>
      </c>
      <c r="F11" s="2">
        <v>4440</v>
      </c>
    </row>
    <row r="12" spans="1:7" ht="26.25">
      <c r="A12" s="10" t="s">
        <v>12</v>
      </c>
      <c r="B12" s="13">
        <v>45988</v>
      </c>
      <c r="C12" s="11" t="s">
        <v>44</v>
      </c>
      <c r="D12" s="10" t="s">
        <v>45</v>
      </c>
      <c r="E12" s="12" t="s">
        <v>46</v>
      </c>
      <c r="F12" s="2">
        <v>17500</v>
      </c>
    </row>
    <row r="13" spans="1:7" ht="39">
      <c r="A13" s="10" t="s">
        <v>13</v>
      </c>
      <c r="B13" s="13">
        <v>45988</v>
      </c>
      <c r="C13" s="11" t="s">
        <v>47</v>
      </c>
      <c r="D13" s="10" t="s">
        <v>48</v>
      </c>
      <c r="E13" s="12" t="s">
        <v>49</v>
      </c>
      <c r="F13" s="2">
        <v>15000</v>
      </c>
    </row>
    <row r="14" spans="1:7" ht="26.25">
      <c r="A14" s="10" t="s">
        <v>14</v>
      </c>
      <c r="B14" s="13">
        <v>45987</v>
      </c>
      <c r="C14" s="11" t="s">
        <v>50</v>
      </c>
      <c r="D14" s="10" t="s">
        <v>51</v>
      </c>
      <c r="E14" s="12" t="s">
        <v>52</v>
      </c>
      <c r="F14" s="2">
        <v>53200</v>
      </c>
    </row>
    <row r="15" spans="1:7" ht="26.25">
      <c r="A15" s="10" t="s">
        <v>15</v>
      </c>
      <c r="B15" s="13">
        <v>45987</v>
      </c>
      <c r="C15" s="11" t="s">
        <v>53</v>
      </c>
      <c r="D15" s="10" t="s">
        <v>54</v>
      </c>
      <c r="E15" s="12" t="s">
        <v>55</v>
      </c>
      <c r="F15" s="2">
        <v>2500</v>
      </c>
    </row>
    <row r="16" spans="1:7" ht="39">
      <c r="A16" s="10" t="s">
        <v>16</v>
      </c>
      <c r="B16" s="13">
        <v>45987</v>
      </c>
      <c r="C16" s="11" t="s">
        <v>56</v>
      </c>
      <c r="D16" s="10" t="s">
        <v>57</v>
      </c>
      <c r="E16" s="12" t="s">
        <v>58</v>
      </c>
      <c r="F16" s="2">
        <v>35000</v>
      </c>
    </row>
    <row r="17" spans="1:6" ht="26.25">
      <c r="A17" s="10" t="s">
        <v>17</v>
      </c>
      <c r="B17" s="13">
        <v>45986</v>
      </c>
      <c r="C17" s="11" t="s">
        <v>59</v>
      </c>
      <c r="D17" s="10" t="s">
        <v>60</v>
      </c>
      <c r="E17" s="12" t="s">
        <v>61</v>
      </c>
      <c r="F17" s="2">
        <v>26200</v>
      </c>
    </row>
    <row r="18" spans="1:6" ht="39">
      <c r="A18" s="10" t="s">
        <v>18</v>
      </c>
      <c r="B18" s="13">
        <v>45986</v>
      </c>
      <c r="C18" s="11" t="s">
        <v>62</v>
      </c>
      <c r="D18" s="10" t="s">
        <v>63</v>
      </c>
      <c r="E18" s="12" t="s">
        <v>64</v>
      </c>
      <c r="F18" s="2">
        <v>19200</v>
      </c>
    </row>
    <row r="19" spans="1:6" ht="26.25">
      <c r="A19" s="10" t="s">
        <v>19</v>
      </c>
      <c r="B19" s="13">
        <v>45986</v>
      </c>
      <c r="C19" s="11" t="s">
        <v>65</v>
      </c>
      <c r="D19" s="10" t="s">
        <v>66</v>
      </c>
      <c r="E19" s="12" t="s">
        <v>52</v>
      </c>
      <c r="F19" s="2">
        <v>5500</v>
      </c>
    </row>
    <row r="20" spans="1:6" ht="26.25">
      <c r="A20" s="10" t="s">
        <v>20</v>
      </c>
      <c r="B20" s="13">
        <v>45986</v>
      </c>
      <c r="C20" s="11" t="s">
        <v>67</v>
      </c>
      <c r="D20" s="10" t="s">
        <v>68</v>
      </c>
      <c r="E20" s="12" t="s">
        <v>52</v>
      </c>
      <c r="F20" s="2">
        <v>4500</v>
      </c>
    </row>
    <row r="21" spans="1:6" ht="26.25">
      <c r="A21" s="10" t="s">
        <v>21</v>
      </c>
      <c r="B21" s="13">
        <v>45986</v>
      </c>
      <c r="C21" s="11" t="s">
        <v>69</v>
      </c>
      <c r="D21" s="10" t="s">
        <v>70</v>
      </c>
      <c r="E21" s="12" t="s">
        <v>52</v>
      </c>
      <c r="F21" s="2">
        <v>5500</v>
      </c>
    </row>
    <row r="22" spans="1:6" ht="26.25">
      <c r="A22" s="10" t="s">
        <v>22</v>
      </c>
      <c r="B22" s="13">
        <v>45986</v>
      </c>
      <c r="C22" s="11" t="s">
        <v>71</v>
      </c>
      <c r="D22" s="10" t="s">
        <v>72</v>
      </c>
      <c r="E22" s="12" t="s">
        <v>52</v>
      </c>
      <c r="F22" s="2">
        <v>5500</v>
      </c>
    </row>
    <row r="23" spans="1:6" ht="26.25">
      <c r="A23" s="10" t="s">
        <v>23</v>
      </c>
      <c r="B23" s="13">
        <v>45986</v>
      </c>
      <c r="C23" s="11" t="s">
        <v>73</v>
      </c>
      <c r="D23" s="10" t="s">
        <v>74</v>
      </c>
      <c r="E23" s="12" t="s">
        <v>52</v>
      </c>
      <c r="F23" s="2">
        <v>5500</v>
      </c>
    </row>
    <row r="24" spans="1:6" ht="26.25">
      <c r="A24" s="10" t="s">
        <v>24</v>
      </c>
      <c r="B24" s="13">
        <v>45986</v>
      </c>
      <c r="C24" s="11" t="s">
        <v>75</v>
      </c>
      <c r="D24" s="10" t="s">
        <v>76</v>
      </c>
      <c r="E24" s="12" t="s">
        <v>52</v>
      </c>
      <c r="F24" s="2">
        <v>5500</v>
      </c>
    </row>
    <row r="25" spans="1:6" ht="26.25">
      <c r="A25" s="10" t="s">
        <v>25</v>
      </c>
      <c r="B25" s="13">
        <v>45986</v>
      </c>
      <c r="C25" s="11" t="s">
        <v>77</v>
      </c>
      <c r="D25" s="10" t="s">
        <v>78</v>
      </c>
      <c r="E25" s="12" t="s">
        <v>52</v>
      </c>
      <c r="F25" s="2">
        <v>5500</v>
      </c>
    </row>
    <row r="26" spans="1:6" ht="26.25">
      <c r="A26" s="10" t="s">
        <v>26</v>
      </c>
      <c r="B26" s="13">
        <v>45986</v>
      </c>
      <c r="C26" s="11" t="s">
        <v>79</v>
      </c>
      <c r="D26" s="10" t="s">
        <v>80</v>
      </c>
      <c r="E26" s="12" t="s">
        <v>81</v>
      </c>
      <c r="F26" s="2">
        <v>3000</v>
      </c>
    </row>
    <row r="27" spans="1:6" ht="39">
      <c r="A27" s="10" t="s">
        <v>27</v>
      </c>
      <c r="B27" s="13">
        <v>45967</v>
      </c>
      <c r="C27" s="11" t="s">
        <v>82</v>
      </c>
      <c r="D27" s="10" t="s">
        <v>83</v>
      </c>
      <c r="E27" s="12" t="s">
        <v>84</v>
      </c>
      <c r="F27" s="2">
        <v>5500</v>
      </c>
    </row>
    <row r="28" spans="1:6" ht="26.25">
      <c r="A28" s="10" t="s">
        <v>28</v>
      </c>
      <c r="B28" s="13">
        <v>45964</v>
      </c>
      <c r="C28" s="11" t="s">
        <v>85</v>
      </c>
      <c r="D28" s="10" t="s">
        <v>86</v>
      </c>
      <c r="E28" s="12" t="s">
        <v>87</v>
      </c>
      <c r="F28" s="2">
        <v>244800</v>
      </c>
    </row>
    <row r="29" spans="1:6" ht="26.25">
      <c r="A29" s="10" t="s">
        <v>29</v>
      </c>
      <c r="B29" s="13">
        <v>45972</v>
      </c>
      <c r="C29" s="11" t="s">
        <v>88</v>
      </c>
      <c r="D29" s="10" t="s">
        <v>92</v>
      </c>
      <c r="E29" s="12" t="s">
        <v>89</v>
      </c>
      <c r="F29" s="2">
        <v>5000</v>
      </c>
    </row>
    <row r="30" spans="1:6" ht="26.25">
      <c r="A30" s="10" t="s">
        <v>30</v>
      </c>
      <c r="B30" s="13">
        <v>45968</v>
      </c>
      <c r="C30" s="11" t="s">
        <v>90</v>
      </c>
      <c r="D30" s="10" t="s">
        <v>91</v>
      </c>
      <c r="E30" s="12" t="s">
        <v>93</v>
      </c>
      <c r="F30" s="2">
        <v>35341</v>
      </c>
    </row>
    <row r="31" spans="1:6">
      <c r="A31" s="10" t="s">
        <v>31</v>
      </c>
      <c r="B31" s="13">
        <v>45968</v>
      </c>
      <c r="C31" s="11" t="s">
        <v>94</v>
      </c>
      <c r="D31" s="10" t="s">
        <v>95</v>
      </c>
      <c r="E31" s="12" t="s">
        <v>96</v>
      </c>
      <c r="F31" s="2">
        <v>19088.240000000002</v>
      </c>
    </row>
    <row r="32" spans="1:6" ht="26.25">
      <c r="A32" s="10" t="s">
        <v>32</v>
      </c>
      <c r="B32" s="13">
        <v>45979</v>
      </c>
      <c r="C32" s="11" t="s">
        <v>97</v>
      </c>
      <c r="D32" s="10" t="s">
        <v>98</v>
      </c>
      <c r="E32" s="12" t="s">
        <v>99</v>
      </c>
      <c r="F32" s="2">
        <v>8000</v>
      </c>
    </row>
    <row r="33" spans="1:6" ht="26.25">
      <c r="A33" s="10" t="s">
        <v>33</v>
      </c>
      <c r="B33" s="13">
        <v>45974</v>
      </c>
      <c r="C33" s="11" t="s">
        <v>100</v>
      </c>
      <c r="D33" s="10" t="s">
        <v>101</v>
      </c>
      <c r="E33" s="12" t="s">
        <v>102</v>
      </c>
      <c r="F33" s="2">
        <v>3500</v>
      </c>
    </row>
    <row r="34" spans="1:6" ht="26.25">
      <c r="A34" s="10" t="s">
        <v>34</v>
      </c>
      <c r="B34" s="13">
        <v>45968</v>
      </c>
      <c r="C34" s="11" t="s">
        <v>103</v>
      </c>
      <c r="D34" s="10" t="s">
        <v>104</v>
      </c>
      <c r="E34" s="12" t="s">
        <v>105</v>
      </c>
      <c r="F34" s="2">
        <v>10000</v>
      </c>
    </row>
    <row r="35" spans="1:6" ht="26.25">
      <c r="A35" s="10" t="s">
        <v>35</v>
      </c>
      <c r="B35" s="13">
        <v>45988</v>
      </c>
      <c r="C35" s="11" t="s">
        <v>106</v>
      </c>
      <c r="D35" s="10" t="s">
        <v>107</v>
      </c>
      <c r="E35" s="12" t="s">
        <v>108</v>
      </c>
      <c r="F35" s="2">
        <v>70300</v>
      </c>
    </row>
    <row r="36" spans="1:6">
      <c r="A36" s="9"/>
      <c r="B36" s="3"/>
      <c r="C36" s="3"/>
      <c r="D36" s="3"/>
      <c r="E36" s="3"/>
      <c r="F36" s="2"/>
    </row>
    <row r="37" spans="1:6">
      <c r="A37" s="9"/>
      <c r="B37" s="3"/>
      <c r="C37" s="3"/>
      <c r="D37" s="3"/>
      <c r="E37" s="14" t="s">
        <v>109</v>
      </c>
      <c r="F37" s="4">
        <f>SUM(F9:F36)</f>
        <v>617569.24</v>
      </c>
    </row>
    <row r="41" spans="1:6">
      <c r="D41" s="16" t="s">
        <v>111</v>
      </c>
    </row>
    <row r="42" spans="1:6">
      <c r="D42" t="s">
        <v>110</v>
      </c>
    </row>
  </sheetData>
  <mergeCells count="3">
    <mergeCell ref="B2:G2"/>
    <mergeCell ref="B5:G5"/>
    <mergeCell ref="B6:G6"/>
  </mergeCells>
  <pageMargins left="0.7" right="0.7" top="0.75" bottom="0.75" header="0.3" footer="0.3"/>
  <pageSetup paperSize="9" orientation="landscape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2025-12-03T15:46:32Z</cp:lastPrinted>
  <dcterms:created xsi:type="dcterms:W3CDTF">2025-11-13T15:14:14Z</dcterms:created>
  <dcterms:modified xsi:type="dcterms:W3CDTF">2026-01-07T13:04:03Z</dcterms:modified>
</cp:coreProperties>
</file>